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р 5" sheetId="1" r:id="rId1"/>
  </sheets>
  <calcPr calcId="152511"/>
</workbook>
</file>

<file path=xl/calcChain.xml><?xml version="1.0" encoding="utf-8"?>
<calcChain xmlns="http://schemas.openxmlformats.org/spreadsheetml/2006/main">
  <c r="E14" i="1" l="1"/>
  <c r="E18" i="1"/>
  <c r="D13" i="1"/>
  <c r="D12" i="1" s="1"/>
  <c r="D16" i="1"/>
  <c r="D15" i="1" s="1"/>
  <c r="D17" i="1"/>
  <c r="C17" i="1"/>
  <c r="C16" i="1" s="1"/>
  <c r="C15" i="1" s="1"/>
  <c r="C13" i="1"/>
  <c r="C12" i="1" s="1"/>
  <c r="E13" i="1" l="1"/>
  <c r="E15" i="1"/>
  <c r="D11" i="1"/>
  <c r="D10" i="1" s="1"/>
  <c r="E12" i="1"/>
  <c r="E16" i="1"/>
  <c r="E17" i="1"/>
  <c r="C11" i="1"/>
  <c r="C10" i="1" l="1"/>
  <c r="E10" i="1" s="1"/>
  <c r="E11" i="1"/>
</calcChain>
</file>

<file path=xl/sharedStrings.xml><?xml version="1.0" encoding="utf-8"?>
<sst xmlns="http://schemas.openxmlformats.org/spreadsheetml/2006/main" count="27" uniqueCount="27">
  <si>
    <t>рублей</t>
  </si>
  <si>
    <t>Код бюджетной классификации источников финансирования дефицитов бюджетов</t>
  </si>
  <si>
    <t>Наименование показателя</t>
  </si>
  <si>
    <t>Годовой объем ассигнований</t>
  </si>
  <si>
    <t xml:space="preserve">Источники финансирования дефицита бюджета </t>
  </si>
  <si>
    <t xml:space="preserve"> 01 05 00 00 00 0000 000</t>
  </si>
  <si>
    <t>Изменение остатков средств на счетах по учету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</si>
  <si>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</si>
  <si>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</si>
  <si>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</si>
  <si>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  прочих  остатков денежных  средств  бюджетов</t>
  </si>
  <si>
    <t>01 05 02 01 10 0000 510</t>
  </si>
  <si>
    <t>01 05 00 00 00 0000 600</t>
  </si>
  <si>
    <t>01 05 02 00 00 0000 600</t>
  </si>
  <si>
    <t xml:space="preserve"> Уменьшение  прочих  остатков  средств  бюджетов</t>
  </si>
  <si>
    <t>01 05 02 01 00 0000 610</t>
  </si>
  <si>
    <t>Уменьшение   прочих  остатков денежных  средств  бюджетов</t>
  </si>
  <si>
    <t>01 05 02 01 10 0000 610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</si>
  <si>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</si>
  <si>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</si>
  <si>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Приложение № 5</t>
  </si>
  <si>
    <t>Процент исполнения</t>
  </si>
  <si>
    <t>К отчету Об исполнении бюджета</t>
  </si>
  <si>
    <t>Источники финансирования дефицита бюджета Корякского сельского поселения на 2025 год</t>
  </si>
  <si>
    <t>Уменьшение остатков  средств  бюджетов</t>
  </si>
  <si>
    <t>Корякского сельского поселения за второй квартал 2025 года</t>
  </si>
  <si>
    <t>Исполнено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</si>
</sst>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28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" fontId="1" fillId="0" borderId="0" xfId="0" applyNumberFormat="1" applyFon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Alignment="1"/>
    <xf numFmtId="0" fontId="10" fillId="0" borderId="1" xfId="0" applyFont="1" applyBorder="1"/>
    <xf numFmtId="10" fontId="10" fillId="0" borderId="1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19" sqref="C19"/>
    </sheetView>
  </sheetViews>
  <sheetFormatPr defaultRowHeight="15" x14ac:dyDescent="0.25"/>
  <cols>
    <col min="1" max="1" width="26.28515625" customWidth="1"/>
    <col min="2" max="2" width="25.5703125" customWidth="1"/>
    <col min="3" max="3" width="16.140625" customWidth="1"/>
    <col min="4" max="4" width="14.5703125" bestFit="1" customWidth="1"/>
    <col min="5" max="5" width="10.85546875" customWidth="1"/>
  </cols>
  <sheetData>
    <row r="1" spans="1:9" ht="15.75" x14ac:dyDescent="0.25">
      <c r="A1" s="1"/>
      <c r="B1" s="1"/>
      <c r="C1" s="2"/>
    </row>
    <row r="2" spans="1:9" x14ac:dyDescent="0.25">
      <c r="A2" s="25" t="s">
        <v>20</v>
      </c>
      <c r="B2" s="25"/>
      <c r="C2" s="25"/>
      <c r="D2" s="25"/>
      <c r="E2" s="25"/>
      <c r="F2" s="20"/>
      <c r="G2" s="20"/>
      <c r="H2" s="20"/>
      <c r="I2" s="20"/>
    </row>
    <row r="3" spans="1:9" x14ac:dyDescent="0.25">
      <c r="A3" s="26" t="s">
        <v>22</v>
      </c>
      <c r="B3" s="26"/>
      <c r="C3" s="26"/>
      <c r="D3" s="26"/>
      <c r="E3" s="26"/>
      <c r="F3" s="24"/>
      <c r="G3" s="24"/>
      <c r="H3" s="24"/>
      <c r="I3" s="24"/>
    </row>
    <row r="4" spans="1:9" x14ac:dyDescent="0.25">
      <c r="A4" s="25" t="s">
        <v>25</v>
      </c>
      <c r="B4" s="25"/>
      <c r="C4" s="25"/>
      <c r="D4" s="25"/>
      <c r="E4" s="25"/>
      <c r="F4" s="20"/>
      <c r="G4" s="20"/>
      <c r="H4" s="20"/>
      <c r="I4" s="20"/>
    </row>
    <row r="5" spans="1:9" x14ac:dyDescent="0.25">
      <c r="A5" s="27"/>
      <c r="B5" s="27"/>
      <c r="C5" s="27"/>
    </row>
    <row r="6" spans="1:9" x14ac:dyDescent="0.25">
      <c r="A6" s="15"/>
      <c r="B6" s="15"/>
      <c r="C6" s="15"/>
    </row>
    <row r="7" spans="1:9" ht="36.75" customHeight="1" x14ac:dyDescent="0.25">
      <c r="A7" s="23" t="s">
        <v>23</v>
      </c>
      <c r="B7" s="23"/>
      <c r="C7" s="23"/>
      <c r="D7" s="23"/>
      <c r="E7" s="23"/>
    </row>
    <row r="8" spans="1:9" ht="15.75" x14ac:dyDescent="0.25">
      <c r="A8" s="3"/>
      <c r="B8" s="3"/>
      <c r="C8" s="4" t="s">
        <v>0</v>
      </c>
    </row>
    <row r="9" spans="1:9" ht="51.75" customHeight="1" x14ac:dyDescent="0.25">
      <c r="A9" s="6" t="s">
        <v>2</v>
      </c>
      <c r="B9" s="5" t="s">
        <v>1</v>
      </c>
      <c r="C9" s="7" t="s">
        <v>3</v>
      </c>
      <c r="D9" s="18" t="s">
        <v>26</v>
      </c>
      <c r="E9" s="18" t="s">
        <v>21</v>
      </c>
      <c r="F9" s="19"/>
    </row>
    <row r="10" spans="1:9" ht="52.5" customHeight="1" x14ac:dyDescent="0.25">
      <c r="A10" s="9" t="s">
        <v>4</v>
      </c>
      <c r="B10" s="8"/>
      <c r="C10" s="16">
        <f>C11</f>
        <v>1643708.7300000042</v>
      </c>
      <c r="D10" s="21">
        <f>D11</f>
        <v>-2014129.5599999987</v>
      </c>
      <c r="E10" s="22">
        <f>D10/C10*100%</f>
        <v>-1.2253567333672271</v>
      </c>
    </row>
    <row r="11" spans="1:9" ht="58.5" customHeight="1" x14ac:dyDescent="0.25">
      <c r="A11" s="10" t="s">
        <v>6</v>
      </c>
      <c r="B11" s="13" t="s">
        <v>5</v>
      </c>
      <c r="C11" s="16">
        <f>C15+C12</f>
        <v>1643708.7300000042</v>
      </c>
      <c r="D11" s="21">
        <f>D15+D12</f>
        <v>-2014129.5599999987</v>
      </c>
      <c r="E11" s="22">
        <f t="shared" ref="E11:E18" si="0">D11/C11*100%</f>
        <v>-1.2253567333672271</v>
      </c>
    </row>
    <row r="12" spans="1:9" ht="52.5" customHeight="1" x14ac:dyDescent="0.25">
      <c r="A12" s="11" t="s">
        <v>8</v>
      </c>
      <c r="B12" s="14" t="s">
        <v>7</v>
      </c>
      <c r="C12" s="16">
        <f>C13</f>
        <v>-92531660.25</v>
      </c>
      <c r="D12" s="21">
        <f>D13</f>
        <v>-20972331.379999999</v>
      </c>
      <c r="E12" s="22">
        <f t="shared" si="0"/>
        <v>0.22665033052835556</v>
      </c>
    </row>
    <row r="13" spans="1:9" ht="30.75" customHeight="1" x14ac:dyDescent="0.25">
      <c r="A13" s="9" t="s">
        <v>10</v>
      </c>
      <c r="B13" s="14" t="s">
        <v>9</v>
      </c>
      <c r="C13" s="16">
        <f>C14</f>
        <v>-92531660.25</v>
      </c>
      <c r="D13" s="21">
        <f>D14</f>
        <v>-20972331.379999999</v>
      </c>
      <c r="E13" s="22">
        <f t="shared" si="0"/>
        <v>0.22665033052835556</v>
      </c>
    </row>
    <row r="14" spans="1:9" ht="55.5" customHeight="1" x14ac:dyDescent="0.25">
      <c r="A14" s="11" t="s">
        <v>18</v>
      </c>
      <c r="B14" s="14" t="s">
        <v>11</v>
      </c>
      <c r="C14" s="16">
        <v>-92531660.25</v>
      </c>
      <c r="D14" s="21">
        <v>-20972331.379999999</v>
      </c>
      <c r="E14" s="22">
        <f t="shared" si="0"/>
        <v>0.22665033052835556</v>
      </c>
    </row>
    <row r="15" spans="1:9" ht="34.5" customHeight="1" x14ac:dyDescent="0.25">
      <c r="A15" s="9" t="s">
        <v>24</v>
      </c>
      <c r="B15" s="14" t="s">
        <v>12</v>
      </c>
      <c r="C15" s="16">
        <f>C16</f>
        <v>94175368.980000004</v>
      </c>
      <c r="D15" s="21">
        <f>D16</f>
        <v>18958201.82</v>
      </c>
      <c r="E15" s="22">
        <f t="shared" si="0"/>
        <v>0.20130743341208621</v>
      </c>
    </row>
    <row r="16" spans="1:9" ht="31.5" customHeight="1" x14ac:dyDescent="0.25">
      <c r="A16" s="12" t="s">
        <v>14</v>
      </c>
      <c r="B16" s="14" t="s">
        <v>13</v>
      </c>
      <c r="C16" s="16">
        <f>C17</f>
        <v>94175368.980000004</v>
      </c>
      <c r="D16" s="21">
        <f>D18</f>
        <v>18958201.82</v>
      </c>
      <c r="E16" s="22">
        <f t="shared" si="0"/>
        <v>0.20130743341208621</v>
      </c>
    </row>
    <row r="17" spans="1:5" ht="70.5" customHeight="1" x14ac:dyDescent="0.25">
      <c r="A17" s="9" t="s">
        <v>16</v>
      </c>
      <c r="B17" s="14" t="s">
        <v>15</v>
      </c>
      <c r="C17" s="17">
        <f>C18</f>
        <v>94175368.980000004</v>
      </c>
      <c r="D17" s="21">
        <f>D18</f>
        <v>18958201.82</v>
      </c>
      <c r="E17" s="22">
        <f t="shared" si="0"/>
        <v>0.20130743341208621</v>
      </c>
    </row>
    <row r="18" spans="1:5" ht="76.5" customHeight="1" x14ac:dyDescent="0.25">
      <c r="A18" s="11" t="s">
        <v>19</v>
      </c>
      <c r="B18" s="14" t="s">
        <v>17</v>
      </c>
      <c r="C18" s="17">
        <v>94175368.980000004</v>
      </c>
      <c r="D18" s="21">
        <v>18958201.82</v>
      </c>
      <c r="E18" s="22">
        <f t="shared" si="0"/>
        <v>0.20130743341208621</v>
      </c>
    </row>
  </sheetData>
  <mergeCells count="6">
    <mergeCell ref="A7:E7"/>
    <mergeCell ref="F3:I3"/>
    <mergeCell ref="A2:E2"/>
    <mergeCell ref="A3:E3"/>
    <mergeCell ref="A4:E4"/>
    <mergeCell ref="A5:C5"/>
  </mergeCells>
  <pageMargins left="0.57999999999999996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2025-07-30T22:24:14Z</dcterms:modified>
</cp:coreProperties>
</file>